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20" windowWidth="18820" windowHeight="65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32" i="1" l="1"/>
  <c r="O32" i="1"/>
  <c r="O31" i="1"/>
  <c r="O30" i="1"/>
  <c r="O42" i="1"/>
  <c r="N45" i="1"/>
  <c r="K45" i="1"/>
  <c r="H45" i="1"/>
  <c r="E45" i="1"/>
  <c r="D45" i="1"/>
  <c r="F45" i="1"/>
  <c r="G45" i="1"/>
  <c r="I45" i="1"/>
  <c r="J45" i="1"/>
  <c r="L45" i="1"/>
  <c r="M45" i="1"/>
  <c r="C45" i="1"/>
  <c r="D44" i="1"/>
  <c r="E44" i="1"/>
  <c r="F44" i="1"/>
  <c r="G44" i="1"/>
  <c r="J44" i="1"/>
  <c r="K44" i="1"/>
  <c r="L44" i="1"/>
  <c r="M44" i="1"/>
  <c r="N44" i="1"/>
  <c r="C44" i="1"/>
  <c r="O43" i="1"/>
  <c r="O41" i="1"/>
  <c r="O40" i="1"/>
  <c r="O39" i="1"/>
  <c r="I37" i="1"/>
  <c r="I44" i="1" s="1"/>
  <c r="H37" i="1"/>
  <c r="O37" i="1" s="1"/>
  <c r="O36" i="1"/>
  <c r="O35" i="1"/>
  <c r="O34" i="1"/>
  <c r="H26" i="1"/>
  <c r="H44" i="1" s="1"/>
  <c r="O24" i="1"/>
  <c r="O29" i="1"/>
  <c r="O28" i="1"/>
  <c r="O27" i="1"/>
  <c r="O25" i="1"/>
  <c r="O23" i="1"/>
  <c r="O22" i="1"/>
  <c r="O21" i="1"/>
  <c r="O20" i="1"/>
  <c r="O19" i="1"/>
  <c r="O18" i="1"/>
  <c r="O17" i="1"/>
  <c r="O16" i="1"/>
  <c r="O15" i="1"/>
  <c r="O14" i="1"/>
  <c r="O13" i="1"/>
  <c r="O11" i="1"/>
  <c r="O12" i="1"/>
  <c r="O6" i="1"/>
  <c r="O7" i="1"/>
  <c r="O8" i="1"/>
  <c r="O9" i="1"/>
  <c r="O10" i="1"/>
  <c r="O5" i="1"/>
  <c r="O44" i="1" l="1"/>
  <c r="O45" i="1"/>
</calcChain>
</file>

<file path=xl/sharedStrings.xml><?xml version="1.0" encoding="utf-8"?>
<sst xmlns="http://schemas.openxmlformats.org/spreadsheetml/2006/main" count="56" uniqueCount="46">
  <si>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</si>
  <si>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</si>
  <si>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</si>
  <si>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</si>
  <si>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</si>
  <si>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</si>
  <si>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</si>
  <si>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</si>
  <si>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</si>
  <si>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</si>
  <si>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</si>
  <si>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</si>
  <si>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</si>
  <si>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Estimated Hours per month</t>
  </si>
  <si>
    <t>Training Volunteers</t>
  </si>
  <si>
    <t>Nursery Coverage:</t>
  </si>
  <si>
    <t>Sunday School</t>
  </si>
  <si>
    <t>Develop training material</t>
  </si>
  <si>
    <t>Develop/research, pick and purchase curriculum</t>
  </si>
  <si>
    <t>Volunteers aligned</t>
  </si>
  <si>
    <t>Train Volunteers</t>
  </si>
  <si>
    <t>Oversight of SS each week and address issues</t>
  </si>
  <si>
    <t>Volunteers Aligned</t>
  </si>
  <si>
    <t>First Communion</t>
  </si>
  <si>
    <t>Confirmation</t>
  </si>
  <si>
    <t>Over night (5 days) - develop plan and coordinate trip</t>
  </si>
  <si>
    <t>Attend Week overnight (5 days)</t>
  </si>
  <si>
    <t>Sunday Night Youth Night</t>
  </si>
  <si>
    <t>Develop weekly material, plans, events, etc</t>
  </si>
  <si>
    <t>Attend weekly youth night</t>
  </si>
  <si>
    <t>Coordinate with Camp Community Director</t>
  </si>
  <si>
    <t>Plan and get volunteers</t>
  </si>
  <si>
    <t>Neighborhood Camp</t>
  </si>
  <si>
    <t>Attend Neighborhood Camp (all day?)</t>
  </si>
  <si>
    <t>Other</t>
  </si>
  <si>
    <t>Plan and action fundraisers</t>
  </si>
  <si>
    <t>Attend Staff meetings</t>
  </si>
  <si>
    <t>Attend Council Meetings</t>
  </si>
  <si>
    <t>Develop, plan and execute Intergenerational events and other special events (Christmas Program, etc.)</t>
  </si>
  <si>
    <t>TOTAL</t>
  </si>
  <si>
    <t>Possible Hours at 20/week</t>
  </si>
  <si>
    <t>Write and achieve approved Policies how to handle emergencies, requirements for volunteers, etc.</t>
  </si>
  <si>
    <t>Mission Trip</t>
  </si>
  <si>
    <t>Plan, select, coordinate, communicate, get needed Adult Leaders, etc</t>
  </si>
  <si>
    <t>Attend trip</t>
  </si>
  <si>
    <t>Part-Time Coordinator of Children's and Youth Ministries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</si>
</sst>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33" workbookViewId="0">
      <selection activeCell="A4" sqref="A4:B4"/>
    </sheetView>
  </sheetViews>
  <sheetFormatPr defaultRowHeight="30.5" customHeight="1" x14ac:dyDescent="0.35"/>
  <cols>
    <col min="1" max="1" width="8.08984375" style="8" customWidth="1"/>
    <col min="2" max="2" width="41.453125" style="1" customWidth="1"/>
    <col min="3" max="15" width="5.6328125" style="1" customWidth="1"/>
    <col min="16" max="16384" width="8.7265625" style="1"/>
  </cols>
  <sheetData>
    <row r="1" spans="1:15" ht="30.5" customHeight="1" x14ac:dyDescent="0.35">
      <c r="A1" s="13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4.5" x14ac:dyDescent="0.35">
      <c r="A2" s="4" t="s">
        <v>13</v>
      </c>
      <c r="B2" s="4"/>
    </row>
    <row r="3" spans="1:15" ht="14.5" x14ac:dyDescent="0.35"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</row>
    <row r="4" spans="1:15" ht="30.5" customHeight="1" x14ac:dyDescent="0.35">
      <c r="A4" s="6" t="s">
        <v>15</v>
      </c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5" x14ac:dyDescent="0.35">
      <c r="A5" s="8">
        <v>1</v>
      </c>
      <c r="B5" s="1" t="s">
        <v>22</v>
      </c>
      <c r="C5" s="7">
        <v>1</v>
      </c>
      <c r="D5" s="7">
        <v>1</v>
      </c>
      <c r="E5" s="7">
        <v>1</v>
      </c>
      <c r="F5" s="7">
        <v>1</v>
      </c>
      <c r="G5" s="7">
        <v>1</v>
      </c>
      <c r="H5" s="7"/>
      <c r="I5" s="7"/>
      <c r="J5" s="7"/>
      <c r="K5" s="7">
        <v>1</v>
      </c>
      <c r="L5" s="7">
        <v>1</v>
      </c>
      <c r="M5" s="7">
        <v>1</v>
      </c>
      <c r="N5" s="7">
        <v>1</v>
      </c>
      <c r="O5" s="3">
        <f>SUM(C5:N5)</f>
        <v>9</v>
      </c>
    </row>
    <row r="6" spans="1:15" ht="14.5" x14ac:dyDescent="0.35">
      <c r="A6" s="8">
        <v>2</v>
      </c>
      <c r="B6" s="2" t="s">
        <v>14</v>
      </c>
      <c r="C6" s="7">
        <v>2</v>
      </c>
      <c r="D6" s="7"/>
      <c r="E6" s="7"/>
      <c r="F6" s="7"/>
      <c r="G6" s="7"/>
      <c r="H6" s="7"/>
      <c r="I6" s="7"/>
      <c r="J6" s="7"/>
      <c r="K6" s="7">
        <v>2</v>
      </c>
      <c r="L6" s="7"/>
      <c r="M6" s="7"/>
      <c r="N6" s="7"/>
      <c r="O6" s="3">
        <f t="shared" ref="O6:O10" si="0">SUM(C6:N6)</f>
        <v>4</v>
      </c>
    </row>
    <row r="7" spans="1:15" ht="30.5" customHeight="1" x14ac:dyDescent="0.35">
      <c r="A7" s="6" t="s">
        <v>16</v>
      </c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0</v>
      </c>
    </row>
    <row r="8" spans="1:15" ht="15.5" customHeight="1" x14ac:dyDescent="0.35">
      <c r="A8" s="8">
        <v>1</v>
      </c>
      <c r="B8" s="1" t="s">
        <v>18</v>
      </c>
      <c r="C8" s="7"/>
      <c r="D8" s="7"/>
      <c r="E8" s="7"/>
      <c r="F8" s="7"/>
      <c r="G8" s="7"/>
      <c r="H8" s="7"/>
      <c r="I8" s="7">
        <v>5</v>
      </c>
      <c r="J8" s="7"/>
      <c r="K8" s="7"/>
      <c r="L8" s="7"/>
      <c r="M8" s="7"/>
      <c r="N8" s="7"/>
      <c r="O8" s="3">
        <f t="shared" si="0"/>
        <v>5</v>
      </c>
    </row>
    <row r="9" spans="1:15" ht="14.5" x14ac:dyDescent="0.35">
      <c r="A9" s="8">
        <v>2</v>
      </c>
      <c r="B9" s="2" t="s">
        <v>17</v>
      </c>
      <c r="C9" s="7"/>
      <c r="D9" s="7"/>
      <c r="E9" s="7"/>
      <c r="F9" s="7"/>
      <c r="G9" s="7"/>
      <c r="H9" s="7"/>
      <c r="I9" s="7"/>
      <c r="J9" s="7">
        <v>5</v>
      </c>
      <c r="K9" s="7"/>
      <c r="L9" s="7"/>
      <c r="M9" s="7"/>
      <c r="N9" s="7"/>
      <c r="O9" s="3">
        <f t="shared" si="0"/>
        <v>5</v>
      </c>
    </row>
    <row r="10" spans="1:15" ht="14.5" x14ac:dyDescent="0.35">
      <c r="A10" s="8">
        <v>3</v>
      </c>
      <c r="B10" s="1" t="s">
        <v>19</v>
      </c>
      <c r="C10" s="7"/>
      <c r="D10" s="7"/>
      <c r="E10" s="7"/>
      <c r="F10" s="7"/>
      <c r="G10" s="7"/>
      <c r="H10" s="7"/>
      <c r="I10" s="7"/>
      <c r="J10" s="7">
        <v>1</v>
      </c>
      <c r="K10" s="7"/>
      <c r="L10" s="7"/>
      <c r="M10" s="7"/>
      <c r="N10" s="7"/>
      <c r="O10" s="3">
        <f t="shared" si="0"/>
        <v>1</v>
      </c>
    </row>
    <row r="11" spans="1:15" ht="14.5" x14ac:dyDescent="0.35">
      <c r="A11" s="8">
        <v>4</v>
      </c>
      <c r="B11" s="1" t="s">
        <v>20</v>
      </c>
      <c r="C11" s="7"/>
      <c r="D11" s="7"/>
      <c r="E11" s="7"/>
      <c r="F11" s="7"/>
      <c r="G11" s="7"/>
      <c r="H11" s="7"/>
      <c r="I11" s="7"/>
      <c r="J11" s="7">
        <v>2</v>
      </c>
      <c r="K11" s="7"/>
      <c r="L11" s="7"/>
      <c r="M11" s="7"/>
      <c r="N11" s="7"/>
      <c r="O11" s="3">
        <f t="shared" ref="O11:O16" si="1">SUM(C11:N11)</f>
        <v>2</v>
      </c>
    </row>
    <row r="12" spans="1:15" ht="14.5" x14ac:dyDescent="0.35">
      <c r="A12" s="8">
        <v>5</v>
      </c>
      <c r="B12" s="1" t="s">
        <v>21</v>
      </c>
      <c r="C12" s="7">
        <v>4</v>
      </c>
      <c r="D12" s="7">
        <v>4</v>
      </c>
      <c r="E12" s="7">
        <v>5</v>
      </c>
      <c r="F12" s="7">
        <v>4</v>
      </c>
      <c r="G12" s="7">
        <v>4</v>
      </c>
      <c r="H12" s="7"/>
      <c r="I12" s="7"/>
      <c r="J12" s="7"/>
      <c r="K12" s="7">
        <v>5</v>
      </c>
      <c r="L12" s="7">
        <v>4</v>
      </c>
      <c r="M12" s="7">
        <v>4</v>
      </c>
      <c r="N12" s="7">
        <v>5</v>
      </c>
      <c r="O12" s="3">
        <f t="shared" si="1"/>
        <v>39</v>
      </c>
    </row>
    <row r="13" spans="1:15" ht="30.5" customHeight="1" x14ac:dyDescent="0.35">
      <c r="A13" s="6" t="s">
        <v>23</v>
      </c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>
        <f t="shared" si="1"/>
        <v>0</v>
      </c>
    </row>
    <row r="14" spans="1:15" ht="15.5" customHeight="1" x14ac:dyDescent="0.35">
      <c r="A14" s="8">
        <v>1</v>
      </c>
      <c r="B14" s="1" t="s">
        <v>18</v>
      </c>
      <c r="C14" s="7"/>
      <c r="D14" s="7">
        <v>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3">
        <f t="shared" si="1"/>
        <v>5</v>
      </c>
    </row>
    <row r="15" spans="1:15" ht="14.5" x14ac:dyDescent="0.35">
      <c r="A15" s="8">
        <v>2</v>
      </c>
      <c r="B15" s="2" t="s">
        <v>17</v>
      </c>
      <c r="C15" s="7"/>
      <c r="D15" s="7"/>
      <c r="E15" s="7">
        <v>4</v>
      </c>
      <c r="F15" s="7"/>
      <c r="G15" s="7"/>
      <c r="H15" s="7"/>
      <c r="I15" s="7"/>
      <c r="J15" s="7"/>
      <c r="K15" s="7"/>
      <c r="L15" s="7"/>
      <c r="M15" s="7"/>
      <c r="N15" s="7"/>
      <c r="O15" s="3">
        <f t="shared" si="1"/>
        <v>4</v>
      </c>
    </row>
    <row r="16" spans="1:15" ht="14.5" x14ac:dyDescent="0.35">
      <c r="A16" s="8">
        <v>3</v>
      </c>
      <c r="B16" s="1" t="s">
        <v>19</v>
      </c>
      <c r="C16" s="7"/>
      <c r="D16" s="7"/>
      <c r="E16" s="7">
        <v>1</v>
      </c>
      <c r="F16" s="7"/>
      <c r="G16" s="7"/>
      <c r="H16" s="7"/>
      <c r="I16" s="7"/>
      <c r="J16" s="7"/>
      <c r="K16" s="7"/>
      <c r="L16" s="7"/>
      <c r="M16" s="7"/>
      <c r="N16" s="7"/>
      <c r="O16" s="3">
        <f t="shared" si="1"/>
        <v>1</v>
      </c>
    </row>
    <row r="17" spans="1:15" ht="14.5" x14ac:dyDescent="0.35">
      <c r="A17" s="8">
        <v>4</v>
      </c>
      <c r="B17" s="1" t="s">
        <v>20</v>
      </c>
      <c r="C17" s="7"/>
      <c r="D17" s="7"/>
      <c r="E17" s="7">
        <v>2</v>
      </c>
      <c r="F17" s="7"/>
      <c r="G17" s="7"/>
      <c r="H17" s="7"/>
      <c r="I17" s="7"/>
      <c r="J17" s="7"/>
      <c r="K17" s="7"/>
      <c r="L17" s="7"/>
      <c r="M17" s="7"/>
      <c r="N17" s="7"/>
      <c r="O17" s="3">
        <f t="shared" ref="O17:O22" si="2">SUM(C17:N17)</f>
        <v>2</v>
      </c>
    </row>
    <row r="18" spans="1:15" ht="14.5" x14ac:dyDescent="0.35">
      <c r="A18" s="8">
        <v>5</v>
      </c>
      <c r="B18" s="1" t="s">
        <v>21</v>
      </c>
      <c r="C18" s="7"/>
      <c r="D18" s="7"/>
      <c r="E18" s="7">
        <v>5</v>
      </c>
      <c r="F18" s="7">
        <v>4</v>
      </c>
      <c r="G18" s="7">
        <v>4</v>
      </c>
      <c r="H18" s="7"/>
      <c r="I18" s="7"/>
      <c r="J18" s="7"/>
      <c r="K18" s="7"/>
      <c r="L18" s="7"/>
      <c r="M18" s="7"/>
      <c r="N18" s="7"/>
      <c r="O18" s="3">
        <f t="shared" si="2"/>
        <v>13</v>
      </c>
    </row>
    <row r="19" spans="1:15" ht="30.5" customHeight="1" x14ac:dyDescent="0.35">
      <c r="A19" s="6" t="s">
        <v>24</v>
      </c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>
        <f t="shared" si="2"/>
        <v>0</v>
      </c>
    </row>
    <row r="20" spans="1:15" ht="15.5" customHeight="1" x14ac:dyDescent="0.35">
      <c r="A20" s="8">
        <v>1</v>
      </c>
      <c r="B20" s="1" t="s">
        <v>18</v>
      </c>
      <c r="C20" s="7"/>
      <c r="D20" s="7"/>
      <c r="E20" s="7"/>
      <c r="F20" s="7"/>
      <c r="G20" s="7"/>
      <c r="H20" s="7"/>
      <c r="I20" s="7">
        <v>5</v>
      </c>
      <c r="J20" s="7"/>
      <c r="K20" s="7"/>
      <c r="L20" s="7"/>
      <c r="M20" s="7"/>
      <c r="N20" s="7"/>
      <c r="O20" s="3">
        <f t="shared" si="2"/>
        <v>5</v>
      </c>
    </row>
    <row r="21" spans="1:15" ht="14.5" x14ac:dyDescent="0.35">
      <c r="A21" s="8">
        <v>2</v>
      </c>
      <c r="B21" s="2" t="s">
        <v>17</v>
      </c>
      <c r="C21" s="7"/>
      <c r="D21" s="7"/>
      <c r="E21" s="7"/>
      <c r="F21" s="7"/>
      <c r="G21" s="7"/>
      <c r="H21" s="7"/>
      <c r="I21" s="7"/>
      <c r="J21" s="7">
        <v>5</v>
      </c>
      <c r="K21" s="7"/>
      <c r="L21" s="7"/>
      <c r="M21" s="7"/>
      <c r="N21" s="7"/>
      <c r="O21" s="3">
        <f t="shared" si="2"/>
        <v>5</v>
      </c>
    </row>
    <row r="22" spans="1:15" ht="14.5" x14ac:dyDescent="0.35">
      <c r="A22" s="8">
        <v>3</v>
      </c>
      <c r="B22" s="1" t="s">
        <v>19</v>
      </c>
      <c r="C22" s="7"/>
      <c r="D22" s="7"/>
      <c r="E22" s="7"/>
      <c r="F22" s="7"/>
      <c r="G22" s="7"/>
      <c r="H22" s="7"/>
      <c r="I22" s="7"/>
      <c r="J22" s="7">
        <v>1</v>
      </c>
      <c r="K22" s="7"/>
      <c r="L22" s="7"/>
      <c r="M22" s="7"/>
      <c r="N22" s="7"/>
      <c r="O22" s="3">
        <f t="shared" si="2"/>
        <v>1</v>
      </c>
    </row>
    <row r="23" spans="1:15" ht="14.5" x14ac:dyDescent="0.35">
      <c r="A23" s="8">
        <v>4</v>
      </c>
      <c r="B23" s="1" t="s">
        <v>20</v>
      </c>
      <c r="C23" s="7"/>
      <c r="D23" s="7"/>
      <c r="E23" s="7"/>
      <c r="F23" s="7"/>
      <c r="G23" s="7"/>
      <c r="H23" s="7"/>
      <c r="I23" s="7"/>
      <c r="J23" s="7">
        <v>2</v>
      </c>
      <c r="K23" s="7"/>
      <c r="L23" s="7"/>
      <c r="M23" s="7"/>
      <c r="N23" s="7"/>
      <c r="O23" s="3">
        <f t="shared" ref="O23:O29" si="3">SUM(C23:N23)</f>
        <v>2</v>
      </c>
    </row>
    <row r="24" spans="1:15" ht="14.5" x14ac:dyDescent="0.35">
      <c r="A24" s="8">
        <v>5</v>
      </c>
      <c r="B24" s="1" t="s">
        <v>21</v>
      </c>
      <c r="C24" s="7">
        <v>4</v>
      </c>
      <c r="D24" s="7">
        <v>4</v>
      </c>
      <c r="E24" s="7">
        <v>5</v>
      </c>
      <c r="F24" s="7">
        <v>4</v>
      </c>
      <c r="G24" s="7">
        <v>4</v>
      </c>
      <c r="H24" s="7"/>
      <c r="I24" s="7"/>
      <c r="J24" s="7"/>
      <c r="K24" s="7">
        <v>5</v>
      </c>
      <c r="L24" s="7">
        <v>4</v>
      </c>
      <c r="M24" s="7">
        <v>4</v>
      </c>
      <c r="N24" s="7">
        <v>5</v>
      </c>
      <c r="O24" s="3">
        <f t="shared" ref="O24" si="4">SUM(C24:N24)</f>
        <v>39</v>
      </c>
    </row>
    <row r="25" spans="1:15" ht="29" x14ac:dyDescent="0.35">
      <c r="A25" s="8">
        <v>6</v>
      </c>
      <c r="B25" s="1" t="s">
        <v>25</v>
      </c>
      <c r="C25" s="7"/>
      <c r="D25" s="7"/>
      <c r="E25" s="7"/>
      <c r="F25" s="7">
        <v>3</v>
      </c>
      <c r="G25" s="7">
        <v>3</v>
      </c>
      <c r="H25" s="7"/>
      <c r="I25" s="7"/>
      <c r="J25" s="7"/>
      <c r="K25" s="7"/>
      <c r="L25" s="7"/>
      <c r="M25" s="7"/>
      <c r="N25" s="7"/>
      <c r="O25" s="3">
        <f t="shared" si="3"/>
        <v>6</v>
      </c>
    </row>
    <row r="26" spans="1:15" ht="14.5" x14ac:dyDescent="0.35">
      <c r="A26" s="8">
        <v>7</v>
      </c>
      <c r="B26" s="1" t="s">
        <v>26</v>
      </c>
      <c r="C26" s="7"/>
      <c r="D26" s="7"/>
      <c r="E26" s="7"/>
      <c r="F26" s="7"/>
      <c r="G26" s="7"/>
      <c r="H26" s="7">
        <f>5*24</f>
        <v>120</v>
      </c>
      <c r="I26" s="7"/>
      <c r="J26" s="7"/>
      <c r="K26" s="7"/>
      <c r="L26" s="7"/>
      <c r="M26" s="7"/>
      <c r="N26" s="7"/>
      <c r="O26" s="3"/>
    </row>
    <row r="27" spans="1:15" ht="30.5" customHeight="1" x14ac:dyDescent="0.35">
      <c r="A27" s="6" t="s">
        <v>27</v>
      </c>
      <c r="B27" s="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>
        <f t="shared" si="3"/>
        <v>0</v>
      </c>
    </row>
    <row r="28" spans="1:15" ht="15.5" customHeight="1" x14ac:dyDescent="0.35">
      <c r="A28" s="8">
        <v>1</v>
      </c>
      <c r="B28" s="1" t="s">
        <v>28</v>
      </c>
      <c r="C28" s="7">
        <v>8</v>
      </c>
      <c r="D28" s="7">
        <v>8</v>
      </c>
      <c r="E28" s="7">
        <v>8</v>
      </c>
      <c r="F28" s="7">
        <v>8</v>
      </c>
      <c r="G28" s="7">
        <v>8</v>
      </c>
      <c r="H28" s="7"/>
      <c r="I28" s="7"/>
      <c r="J28" s="7">
        <v>5</v>
      </c>
      <c r="K28" s="7">
        <v>8</v>
      </c>
      <c r="L28" s="7">
        <v>8</v>
      </c>
      <c r="M28" s="7">
        <v>8</v>
      </c>
      <c r="N28" s="7">
        <v>8</v>
      </c>
      <c r="O28" s="3">
        <f t="shared" si="3"/>
        <v>77</v>
      </c>
    </row>
    <row r="29" spans="1:15" ht="14.5" x14ac:dyDescent="0.35">
      <c r="A29" s="8">
        <v>2</v>
      </c>
      <c r="B29" s="2" t="s">
        <v>29</v>
      </c>
      <c r="C29" s="7">
        <v>4</v>
      </c>
      <c r="D29" s="7">
        <v>4</v>
      </c>
      <c r="E29" s="7">
        <v>5</v>
      </c>
      <c r="F29" s="7">
        <v>4</v>
      </c>
      <c r="G29" s="7">
        <v>4</v>
      </c>
      <c r="H29" s="7"/>
      <c r="I29" s="7"/>
      <c r="J29" s="7"/>
      <c r="K29" s="7">
        <v>5</v>
      </c>
      <c r="L29" s="7">
        <v>4</v>
      </c>
      <c r="M29" s="7">
        <v>4</v>
      </c>
      <c r="N29" s="7">
        <v>5</v>
      </c>
      <c r="O29" s="3">
        <f t="shared" si="3"/>
        <v>39</v>
      </c>
    </row>
    <row r="30" spans="1:15" ht="30.5" customHeight="1" x14ac:dyDescent="0.35">
      <c r="A30" s="6" t="s">
        <v>42</v>
      </c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f t="shared" ref="O30:O32" si="5">SUM(C30:N30)</f>
        <v>0</v>
      </c>
    </row>
    <row r="31" spans="1:15" ht="29" x14ac:dyDescent="0.35">
      <c r="A31" s="8">
        <v>1</v>
      </c>
      <c r="B31" s="1" t="s">
        <v>43</v>
      </c>
      <c r="C31" s="7">
        <v>4</v>
      </c>
      <c r="D31" s="7">
        <v>4</v>
      </c>
      <c r="E31" s="7">
        <v>4</v>
      </c>
      <c r="F31" s="7">
        <v>4</v>
      </c>
      <c r="G31" s="7">
        <v>4</v>
      </c>
      <c r="H31" s="7">
        <v>4</v>
      </c>
      <c r="I31" s="7">
        <v>4</v>
      </c>
      <c r="J31" s="7"/>
      <c r="K31" s="7"/>
      <c r="L31" s="7"/>
      <c r="M31" s="7"/>
      <c r="N31" s="7"/>
      <c r="O31" s="3">
        <f t="shared" si="5"/>
        <v>28</v>
      </c>
    </row>
    <row r="32" spans="1:15" ht="14.5" x14ac:dyDescent="0.35">
      <c r="A32" s="8">
        <v>2</v>
      </c>
      <c r="B32" s="2" t="s">
        <v>44</v>
      </c>
      <c r="C32" s="7"/>
      <c r="D32" s="7"/>
      <c r="E32" s="7"/>
      <c r="F32" s="7"/>
      <c r="G32" s="7"/>
      <c r="H32" s="7"/>
      <c r="I32" s="7"/>
      <c r="J32" s="7">
        <f>7*24</f>
        <v>168</v>
      </c>
      <c r="K32" s="7"/>
      <c r="L32" s="7"/>
      <c r="M32" s="7"/>
      <c r="N32" s="7"/>
      <c r="O32" s="3">
        <f t="shared" si="5"/>
        <v>168</v>
      </c>
    </row>
    <row r="33" spans="1:15" ht="14.5" x14ac:dyDescent="0.35">
      <c r="B33" s="2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3"/>
    </row>
    <row r="34" spans="1:15" ht="30.5" customHeight="1" x14ac:dyDescent="0.35">
      <c r="A34" s="6" t="s">
        <v>32</v>
      </c>
      <c r="B34" s="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f t="shared" ref="O34:O37" si="6">SUM(C34:N34)</f>
        <v>0</v>
      </c>
    </row>
    <row r="35" spans="1:15" ht="15.5" customHeight="1" x14ac:dyDescent="0.35">
      <c r="A35" s="8">
        <v>1</v>
      </c>
      <c r="B35" s="1" t="s">
        <v>30</v>
      </c>
      <c r="C35" s="7"/>
      <c r="D35" s="7">
        <v>2</v>
      </c>
      <c r="E35" s="7">
        <v>2</v>
      </c>
      <c r="F35" s="7"/>
      <c r="G35" s="7"/>
      <c r="H35" s="7"/>
      <c r="I35" s="7"/>
      <c r="J35" s="7"/>
      <c r="K35" s="7"/>
      <c r="L35" s="7"/>
      <c r="M35" s="7"/>
      <c r="N35" s="7"/>
      <c r="O35" s="3">
        <f t="shared" si="6"/>
        <v>4</v>
      </c>
    </row>
    <row r="36" spans="1:15" ht="14.5" x14ac:dyDescent="0.35">
      <c r="A36" s="8">
        <v>2</v>
      </c>
      <c r="B36" s="2" t="s">
        <v>31</v>
      </c>
      <c r="C36" s="7"/>
      <c r="D36" s="7"/>
      <c r="E36" s="7">
        <v>4</v>
      </c>
      <c r="F36" s="7"/>
      <c r="G36" s="7"/>
      <c r="H36" s="7"/>
      <c r="I36" s="7"/>
      <c r="J36" s="7"/>
      <c r="K36" s="7"/>
      <c r="L36" s="7"/>
      <c r="M36" s="7"/>
      <c r="N36" s="7"/>
      <c r="O36" s="3">
        <f t="shared" si="6"/>
        <v>4</v>
      </c>
    </row>
    <row r="37" spans="1:15" ht="14.5" x14ac:dyDescent="0.35">
      <c r="A37" s="8">
        <v>3</v>
      </c>
      <c r="B37" s="1" t="s">
        <v>33</v>
      </c>
      <c r="C37" s="7"/>
      <c r="D37" s="7"/>
      <c r="E37" s="7"/>
      <c r="F37" s="7"/>
      <c r="G37" s="7"/>
      <c r="H37" s="7">
        <f>5*8</f>
        <v>40</v>
      </c>
      <c r="I37" s="7">
        <f>5*8*4</f>
        <v>160</v>
      </c>
      <c r="J37" s="7"/>
      <c r="K37" s="7"/>
      <c r="L37" s="7"/>
      <c r="M37" s="7"/>
      <c r="N37" s="7"/>
      <c r="O37" s="3">
        <f t="shared" si="6"/>
        <v>200</v>
      </c>
    </row>
    <row r="38" spans="1:15" ht="30.5" customHeight="1" x14ac:dyDescent="0.35">
      <c r="A38" s="6" t="s">
        <v>34</v>
      </c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5" customHeight="1" x14ac:dyDescent="0.35">
      <c r="A39" s="8">
        <v>1</v>
      </c>
      <c r="B39" s="1" t="s">
        <v>35</v>
      </c>
      <c r="C39" s="7">
        <v>4</v>
      </c>
      <c r="D39" s="7"/>
      <c r="E39" s="7">
        <v>4</v>
      </c>
      <c r="F39" s="7"/>
      <c r="G39" s="7"/>
      <c r="H39" s="7"/>
      <c r="I39" s="7"/>
      <c r="J39" s="7">
        <v>4</v>
      </c>
      <c r="K39" s="7"/>
      <c r="L39" s="7">
        <v>4</v>
      </c>
      <c r="M39" s="7"/>
      <c r="N39" s="7">
        <v>4</v>
      </c>
      <c r="O39" s="3">
        <f t="shared" ref="O39:O42" si="7">SUM(C39:N39)</f>
        <v>20</v>
      </c>
    </row>
    <row r="40" spans="1:15" ht="14.5" x14ac:dyDescent="0.35">
      <c r="A40" s="8">
        <v>2</v>
      </c>
      <c r="B40" s="2" t="s">
        <v>36</v>
      </c>
      <c r="C40" s="7">
        <v>4</v>
      </c>
      <c r="D40" s="7">
        <v>4</v>
      </c>
      <c r="E40" s="7">
        <v>5</v>
      </c>
      <c r="F40" s="7">
        <v>4</v>
      </c>
      <c r="G40" s="7">
        <v>4</v>
      </c>
      <c r="H40" s="7">
        <v>5</v>
      </c>
      <c r="I40" s="7">
        <v>4</v>
      </c>
      <c r="J40" s="7">
        <v>4</v>
      </c>
      <c r="K40" s="7">
        <v>5</v>
      </c>
      <c r="L40" s="7">
        <v>4</v>
      </c>
      <c r="M40" s="7">
        <v>4</v>
      </c>
      <c r="N40" s="7">
        <v>5</v>
      </c>
      <c r="O40" s="3">
        <f t="shared" si="7"/>
        <v>52</v>
      </c>
    </row>
    <row r="41" spans="1:15" ht="14.5" x14ac:dyDescent="0.35">
      <c r="A41" s="8">
        <v>3</v>
      </c>
      <c r="B41" s="1" t="s">
        <v>37</v>
      </c>
      <c r="C41" s="7">
        <v>2</v>
      </c>
      <c r="D41" s="7">
        <v>2</v>
      </c>
      <c r="E41" s="7">
        <v>2</v>
      </c>
      <c r="F41" s="7">
        <v>2</v>
      </c>
      <c r="G41" s="7">
        <v>2</v>
      </c>
      <c r="H41" s="7">
        <v>2</v>
      </c>
      <c r="I41" s="7">
        <v>2</v>
      </c>
      <c r="J41" s="7">
        <v>2</v>
      </c>
      <c r="K41" s="7">
        <v>2</v>
      </c>
      <c r="L41" s="7">
        <v>2</v>
      </c>
      <c r="M41" s="7">
        <v>2</v>
      </c>
      <c r="N41" s="7">
        <v>2</v>
      </c>
      <c r="O41" s="3">
        <f t="shared" si="7"/>
        <v>24</v>
      </c>
    </row>
    <row r="42" spans="1:15" ht="43.5" x14ac:dyDescent="0.35">
      <c r="A42" s="8">
        <v>6</v>
      </c>
      <c r="B42" s="1" t="s">
        <v>41</v>
      </c>
      <c r="C42" s="7"/>
      <c r="D42" s="7"/>
      <c r="E42" s="7"/>
      <c r="F42" s="7"/>
      <c r="G42" s="7"/>
      <c r="H42" s="7"/>
      <c r="I42" s="7">
        <v>4</v>
      </c>
      <c r="J42" s="7">
        <v>4</v>
      </c>
      <c r="K42" s="7">
        <v>2</v>
      </c>
      <c r="L42" s="7"/>
      <c r="M42" s="7"/>
      <c r="N42" s="7"/>
      <c r="O42" s="3">
        <f t="shared" si="7"/>
        <v>10</v>
      </c>
    </row>
    <row r="43" spans="1:15" ht="43" customHeight="1" x14ac:dyDescent="0.35">
      <c r="A43" s="8">
        <v>4</v>
      </c>
      <c r="B43" s="1" t="s">
        <v>38</v>
      </c>
      <c r="C43" s="7"/>
      <c r="D43" s="7"/>
      <c r="E43" s="7">
        <v>4</v>
      </c>
      <c r="F43" s="7"/>
      <c r="G43" s="7"/>
      <c r="H43" s="7"/>
      <c r="I43" s="7"/>
      <c r="J43" s="7"/>
      <c r="K43" s="7">
        <v>4</v>
      </c>
      <c r="L43" s="7"/>
      <c r="M43" s="7">
        <v>2</v>
      </c>
      <c r="N43" s="7">
        <v>4</v>
      </c>
      <c r="O43" s="3">
        <f t="shared" ref="O43:O45" si="8">SUM(C43:N43)</f>
        <v>14</v>
      </c>
    </row>
    <row r="44" spans="1:15" s="10" customFormat="1" ht="30.5" customHeight="1" x14ac:dyDescent="0.35">
      <c r="A44" s="9" t="s">
        <v>39</v>
      </c>
      <c r="C44" s="11">
        <f>SUM(C5:C43)</f>
        <v>37</v>
      </c>
      <c r="D44" s="11">
        <f t="shared" ref="D44:N44" si="9">SUM(D5:D43)</f>
        <v>38</v>
      </c>
      <c r="E44" s="11">
        <f t="shared" si="9"/>
        <v>61</v>
      </c>
      <c r="F44" s="11">
        <f t="shared" si="9"/>
        <v>38</v>
      </c>
      <c r="G44" s="11">
        <f t="shared" si="9"/>
        <v>38</v>
      </c>
      <c r="H44" s="11">
        <f t="shared" si="9"/>
        <v>171</v>
      </c>
      <c r="I44" s="11">
        <f t="shared" si="9"/>
        <v>184</v>
      </c>
      <c r="J44" s="11">
        <f t="shared" si="9"/>
        <v>203</v>
      </c>
      <c r="K44" s="11">
        <f t="shared" si="9"/>
        <v>39</v>
      </c>
      <c r="L44" s="11">
        <f t="shared" si="9"/>
        <v>31</v>
      </c>
      <c r="M44" s="11">
        <f t="shared" si="9"/>
        <v>29</v>
      </c>
      <c r="N44" s="11">
        <f t="shared" si="9"/>
        <v>39</v>
      </c>
      <c r="O44" s="11">
        <f t="shared" si="8"/>
        <v>908</v>
      </c>
    </row>
    <row r="45" spans="1:15" ht="30.5" customHeight="1" x14ac:dyDescent="0.35">
      <c r="B45" s="1" t="s">
        <v>40</v>
      </c>
      <c r="C45" s="3">
        <f>4*20</f>
        <v>80</v>
      </c>
      <c r="D45" s="3">
        <f t="shared" ref="D45:M45" si="10">4*20</f>
        <v>80</v>
      </c>
      <c r="E45" s="3">
        <f>5*20</f>
        <v>100</v>
      </c>
      <c r="F45" s="3">
        <f t="shared" si="10"/>
        <v>80</v>
      </c>
      <c r="G45" s="3">
        <f t="shared" si="10"/>
        <v>80</v>
      </c>
      <c r="H45" s="3">
        <f>5*20</f>
        <v>100</v>
      </c>
      <c r="I45" s="3">
        <f t="shared" si="10"/>
        <v>80</v>
      </c>
      <c r="J45" s="3">
        <f t="shared" si="10"/>
        <v>80</v>
      </c>
      <c r="K45" s="3">
        <f>5*20</f>
        <v>100</v>
      </c>
      <c r="L45" s="3">
        <f t="shared" si="10"/>
        <v>80</v>
      </c>
      <c r="M45" s="3">
        <f t="shared" si="10"/>
        <v>80</v>
      </c>
      <c r="N45" s="3">
        <f>5*20</f>
        <v>100</v>
      </c>
      <c r="O45" s="12">
        <f t="shared" si="8"/>
        <v>1040</v>
      </c>
    </row>
  </sheetData>
  <mergeCells count="10">
    <mergeCell ref="A34:B34"/>
    <mergeCell ref="A38:B38"/>
    <mergeCell ref="A30:B30"/>
    <mergeCell ref="A1:O1"/>
    <mergeCell ref="A2:B2"/>
    <mergeCell ref="A4:B4"/>
    <mergeCell ref="A7:B7"/>
    <mergeCell ref="A13:B13"/>
    <mergeCell ref="A19:B19"/>
    <mergeCell ref="A27:B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2022-12-01T00:17:27Z</dcterms:created>
  <dcterms:modified xsi:type="dcterms:W3CDTF">2022-12-01T00:56:56Z</dcterms:modified>
</cp:coreProperties>
</file>